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B77335AD-A2F3-4523-BFCB-FECB38EA07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" sheetId="1" r:id="rId1"/>
  </sheets>
  <definedNames>
    <definedName name="_xlnm.Print_Area" localSheetId="0">'IV-1'!$A$1:$L$44</definedName>
    <definedName name="_xlnm.Print_Titles" localSheetId="0">'IV-1'!$2:$2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 l="1"/>
  <c r="L42" i="1" l="1"/>
  <c r="C42" i="1"/>
  <c r="D42" i="1"/>
  <c r="E42" i="1"/>
  <c r="F42" i="1"/>
  <c r="G42" i="1"/>
  <c r="H42" i="1"/>
  <c r="I42" i="1"/>
  <c r="J42" i="1"/>
  <c r="K42" i="1"/>
</calcChain>
</file>

<file path=xl/sharedStrings.xml><?xml version="1.0" encoding="utf-8"?>
<sst xmlns="http://schemas.openxmlformats.org/spreadsheetml/2006/main" count="59" uniqueCount="59">
  <si>
    <t>District/College</t>
  </si>
  <si>
    <t>Black Hawk</t>
  </si>
  <si>
    <t>Chicago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</si>
  <si>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</si>
  <si>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</si>
  <si>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</si>
  <si>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</si>
  <si>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</si>
  <si>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</si>
  <si>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</si>
  <si>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</si>
  <si>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</si>
  <si>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</si>
  <si>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</si>
  <si>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</si>
  <si>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</si>
  <si>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</si>
  <si>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</si>
  <si>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</si>
  <si>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</si>
  <si>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</si>
  <si>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</si>
  <si>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</si>
  <si>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</si>
  <si>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</si>
  <si>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</si>
  <si>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</si>
  <si>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</si>
  <si>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</si>
  <si>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</si>
  <si>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</si>
  <si>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</si>
  <si>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</si>
  <si>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</si>
  <si>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</si>
  <si>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</si>
  <si>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TOTALS</t>
  </si>
  <si>
    <t>College of DuPage</t>
  </si>
  <si>
    <t>College of Lake County</t>
  </si>
  <si>
    <t>John A Logan</t>
  </si>
  <si>
    <t>John Wood</t>
  </si>
  <si>
    <t>Dist. 
No.</t>
  </si>
  <si>
    <t>Annual 
FY 2011 
FTE</t>
  </si>
  <si>
    <t>Annual 
FY 2012 
FTE</t>
  </si>
  <si>
    <t>Annual 
FY 2013 
FTE</t>
  </si>
  <si>
    <t>Annual 
FY 2014 
FTE</t>
  </si>
  <si>
    <t>Annual 
FY 2015 
FTE</t>
  </si>
  <si>
    <t>Annual 
FY 2016 
FTE</t>
  </si>
  <si>
    <t>Annual 
FY 2017 
FTE</t>
  </si>
  <si>
    <t>N/A</t>
  </si>
  <si>
    <t>*Calculated from annual credit hour claims
SOURCE OF DATA:  ICCB Credit Hour Claims (SU and SR)</t>
  </si>
  <si>
    <t>Annual FY 2018 FTE</t>
  </si>
  <si>
    <t>Annual FY 2019 FTE</t>
  </si>
  <si>
    <t>Annual FY 2020 FTE</t>
  </si>
  <si>
    <t>Annual FY 2021 FTE</t>
  </si>
  <si>
    <t>Annual FY 2022 FTE</t>
  </si>
  <si>
    <t>Annual FY 2023 FTE</t>
  </si>
  <si>
    <t>Annual FY 2024 FTE</t>
  </si>
  <si>
    <t>Illinois Community College Board
Table IV-1
ANNUAL FTE STUDENTS*
FISCAL YEAR 2011 THROUGH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</si>
</sst>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.00"/>
    <numFmt numFmtId="165" formatCode="[$$-409]\ #,##0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</font>
    <font>
      <sz val="10"/>
      <color theme="1"/>
      <name val="Arial"/>
    </font>
    <font>
      <b/>
      <sz val="10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3" fontId="2" fillId="2" borderId="0" applyFont="0" applyFill="0" applyBorder="0" applyAlignment="0" applyProtection="0"/>
    <xf numFmtId="4" fontId="2" fillId="2" borderId="0" applyFont="0" applyFill="0" applyBorder="0" applyAlignment="0" applyProtection="0"/>
    <xf numFmtId="3" fontId="2" fillId="3" borderId="0"/>
    <xf numFmtId="3" fontId="2" fillId="0" borderId="0" applyFont="0" applyFill="0" applyBorder="0" applyAlignment="0" applyProtection="0"/>
    <xf numFmtId="3" fontId="2" fillId="0" borderId="0"/>
    <xf numFmtId="44" fontId="4" fillId="0" borderId="0" applyFont="0" applyFill="0" applyBorder="0" applyAlignment="0" applyProtection="0"/>
    <xf numFmtId="7" fontId="2" fillId="2" borderId="0" applyFont="0" applyFill="0" applyBorder="0" applyAlignment="0" applyProtection="0"/>
    <xf numFmtId="164" fontId="2" fillId="3" borderId="0"/>
    <xf numFmtId="165" fontId="2" fillId="3" borderId="0"/>
    <xf numFmtId="5" fontId="2" fillId="2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2" borderId="0" applyFont="0" applyFill="0" applyBorder="0" applyAlignment="0" applyProtection="0"/>
    <xf numFmtId="0" fontId="2" fillId="3" borderId="0"/>
    <xf numFmtId="14" fontId="2" fillId="0" borderId="0" applyFont="0" applyFill="0" applyBorder="0" applyAlignment="0" applyProtection="0"/>
    <xf numFmtId="14" fontId="2" fillId="0" borderId="0"/>
    <xf numFmtId="2" fontId="2" fillId="2" borderId="0" applyFont="0" applyFill="0" applyBorder="0" applyAlignment="0" applyProtection="0"/>
    <xf numFmtId="2" fontId="2" fillId="3" borderId="0"/>
    <xf numFmtId="2" fontId="2" fillId="0" borderId="0" applyFont="0" applyFill="0" applyBorder="0" applyAlignment="0" applyProtection="0"/>
    <xf numFmtId="2" fontId="2" fillId="0" borderId="0"/>
    <xf numFmtId="0" fontId="5" fillId="2" borderId="0" applyFont="0" applyFill="0" applyBorder="0" applyAlignment="0" applyProtection="0"/>
    <xf numFmtId="0" fontId="5" fillId="3" borderId="0"/>
    <xf numFmtId="0" fontId="5" fillId="2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2" borderId="0" applyFont="0" applyFill="0" applyBorder="0" applyAlignment="0" applyProtection="0"/>
    <xf numFmtId="0" fontId="6" fillId="3" borderId="0"/>
    <xf numFmtId="0" fontId="6" fillId="2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2" fillId="2" borderId="0" applyFont="0" applyFill="0" applyBorder="0" applyAlignment="0" applyProtection="0"/>
    <xf numFmtId="0" fontId="2" fillId="3" borderId="2"/>
    <xf numFmtId="0" fontId="2" fillId="0" borderId="0" applyFont="0" applyFill="0" applyBorder="0" applyAlignment="0" applyProtection="0"/>
    <xf numFmtId="0" fontId="2" fillId="0" borderId="2"/>
  </cellStyleXfs>
  <cellXfs count="33">
    <xf numFmtId="0" fontId="0" fillId="0" borderId="0" xfId="0"/>
    <xf numFmtId="0" fontId="3" fillId="0" borderId="0" xfId="0" applyFont="1"/>
    <xf numFmtId="0" fontId="2" fillId="0" borderId="0" xfId="0" applyFont="1"/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right"/>
    </xf>
    <xf numFmtId="3" fontId="9" fillId="5" borderId="0" xfId="2" applyFont="1" applyFill="1" applyBorder="1" applyAlignment="1"/>
    <xf numFmtId="3" fontId="9" fillId="5" borderId="0" xfId="0" applyNumberFormat="1" applyFont="1" applyFill="1"/>
    <xf numFmtId="3" fontId="9" fillId="5" borderId="0" xfId="1" applyNumberFormat="1" applyFont="1" applyFill="1" applyBorder="1" applyAlignment="1"/>
    <xf numFmtId="3" fontId="10" fillId="5" borderId="0" xfId="0" applyNumberFormat="1" applyFont="1" applyFill="1"/>
    <xf numFmtId="0" fontId="9" fillId="5" borderId="5" xfId="0" applyFont="1" applyFill="1" applyBorder="1" applyAlignment="1">
      <alignment wrapText="1"/>
    </xf>
    <xf numFmtId="0" fontId="2" fillId="5" borderId="0" xfId="0" applyFont="1" applyFill="1"/>
    <xf numFmtId="0" fontId="11" fillId="5" borderId="5" xfId="0" applyFont="1" applyFill="1" applyBorder="1"/>
    <xf numFmtId="3" fontId="12" fillId="5" borderId="0" xfId="1" applyNumberFormat="1" applyFont="1" applyFill="1" applyBorder="1" applyAlignment="1"/>
    <xf numFmtId="3" fontId="13" fillId="5" borderId="0" xfId="0" applyNumberFormat="1" applyFont="1" applyFill="1"/>
    <xf numFmtId="166" fontId="0" fillId="0" borderId="6" xfId="1" applyNumberFormat="1" applyFont="1" applyBorder="1"/>
    <xf numFmtId="166" fontId="3" fillId="0" borderId="0" xfId="1" applyNumberFormat="1" applyFont="1" applyFill="1" applyBorder="1"/>
    <xf numFmtId="166" fontId="0" fillId="0" borderId="0" xfId="1" applyNumberFormat="1" applyFont="1" applyBorder="1"/>
    <xf numFmtId="37" fontId="10" fillId="5" borderId="0" xfId="0" applyNumberFormat="1" applyFont="1" applyFill="1"/>
    <xf numFmtId="0" fontId="3" fillId="0" borderId="3" xfId="0" applyFont="1" applyBorder="1"/>
    <xf numFmtId="166" fontId="10" fillId="0" borderId="3" xfId="1" applyNumberFormat="1" applyFont="1" applyFill="1" applyBorder="1"/>
    <xf numFmtId="166" fontId="10" fillId="0" borderId="8" xfId="1" applyNumberFormat="1" applyFont="1" applyFill="1" applyBorder="1"/>
    <xf numFmtId="0" fontId="14" fillId="5" borderId="0" xfId="0" applyFont="1" applyFill="1" applyAlignment="1">
      <alignment horizontal="center" wrapText="1"/>
    </xf>
    <xf numFmtId="166" fontId="0" fillId="0" borderId="4" xfId="1" applyNumberFormat="1" applyFont="1" applyBorder="1"/>
    <xf numFmtId="49" fontId="2" fillId="5" borderId="5" xfId="0" applyNumberFormat="1" applyFont="1" applyFill="1" applyBorder="1"/>
    <xf numFmtId="0" fontId="3" fillId="0" borderId="10" xfId="0" applyFont="1" applyBorder="1"/>
    <xf numFmtId="166" fontId="15" fillId="0" borderId="0" xfId="1" applyNumberFormat="1" applyFont="1" applyBorder="1"/>
    <xf numFmtId="0" fontId="2" fillId="5" borderId="7" xfId="0" applyFont="1" applyFill="1" applyBorder="1" applyAlignment="1">
      <alignment wrapText="1"/>
    </xf>
    <xf numFmtId="0" fontId="2" fillId="5" borderId="3" xfId="0" applyFont="1" applyFill="1" applyBorder="1"/>
    <xf numFmtId="0" fontId="10" fillId="0" borderId="3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</cellXfs>
  <cellStyles count="46">
    <cellStyle name="Comma" xfId="1" builtinId="3"/>
    <cellStyle name="Comma 2" xfId="3" xr:uid="{00000000-0005-0000-0000-000001000000}"/>
    <cellStyle name="Comma0" xfId="2" xr:uid="{00000000-0005-0000-0000-000002000000}"/>
    <cellStyle name="Comma0 2" xfId="4" xr:uid="{00000000-0005-0000-0000-000003000000}"/>
    <cellStyle name="Comma0 3" xfId="5" xr:uid="{00000000-0005-0000-0000-000004000000}"/>
    <cellStyle name="Comma0 4" xfId="6" xr:uid="{00000000-0005-0000-0000-000005000000}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Currency0" xfId="10" xr:uid="{00000000-0005-0000-0000-000009000000}"/>
    <cellStyle name="Currency0 2" xfId="11" xr:uid="{00000000-0005-0000-0000-00000A000000}"/>
    <cellStyle name="Currency0 3" xfId="12" xr:uid="{00000000-0005-0000-0000-00000B000000}"/>
    <cellStyle name="Currency0 4" xfId="13" xr:uid="{00000000-0005-0000-0000-00000C000000}"/>
    <cellStyle name="Date" xfId="14" xr:uid="{00000000-0005-0000-0000-00000D000000}"/>
    <cellStyle name="Date 2" xfId="15" xr:uid="{00000000-0005-0000-0000-00000E000000}"/>
    <cellStyle name="Date 3" xfId="16" xr:uid="{00000000-0005-0000-0000-00000F000000}"/>
    <cellStyle name="Date 4" xfId="17" xr:uid="{00000000-0005-0000-0000-000010000000}"/>
    <cellStyle name="Fixed" xfId="18" xr:uid="{00000000-0005-0000-0000-000011000000}"/>
    <cellStyle name="Fixed 2" xfId="19" xr:uid="{00000000-0005-0000-0000-000012000000}"/>
    <cellStyle name="Fixed 3" xfId="20" xr:uid="{00000000-0005-0000-0000-000013000000}"/>
    <cellStyle name="Fixed 4" xfId="21" xr:uid="{00000000-0005-0000-0000-000014000000}"/>
    <cellStyle name="Heading 1 2" xfId="22" xr:uid="{00000000-0005-0000-0000-000015000000}"/>
    <cellStyle name="Heading 1 3" xfId="23" xr:uid="{00000000-0005-0000-0000-000016000000}"/>
    <cellStyle name="Heading 1 4" xfId="24" xr:uid="{00000000-0005-0000-0000-000017000000}"/>
    <cellStyle name="Heading 1 5" xfId="25" xr:uid="{00000000-0005-0000-0000-000018000000}"/>
    <cellStyle name="Heading 1 6" xfId="26" xr:uid="{00000000-0005-0000-0000-000019000000}"/>
    <cellStyle name="Heading 2 2" xfId="27" xr:uid="{00000000-0005-0000-0000-00001A000000}"/>
    <cellStyle name="Heading 2 3" xfId="28" xr:uid="{00000000-0005-0000-0000-00001B000000}"/>
    <cellStyle name="Heading 2 4" xfId="29" xr:uid="{00000000-0005-0000-0000-00001C000000}"/>
    <cellStyle name="Heading 2 5" xfId="30" xr:uid="{00000000-0005-0000-0000-00001D000000}"/>
    <cellStyle name="Heading 2 6" xfId="31" xr:uid="{00000000-0005-0000-0000-00001E000000}"/>
    <cellStyle name="Normal" xfId="0" builtinId="0"/>
    <cellStyle name="Normal 2" xfId="32" xr:uid="{00000000-0005-0000-0000-000020000000}"/>
    <cellStyle name="Normal 3" xfId="33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42" totalsRowShown="0" headerRowDxfId="14" dataDxfId="13" tableBorderDxfId="12">
  <autoFilter ref="A2:L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/>
    <tableColumn id="2" xr3:uid="{00000000-0010-0000-0000-000002000000}" name="District/College" dataDxfId="10"/>
    <tableColumn id="5" xr3:uid="{00000000-0010-0000-0000-000005000000}" name="Annual _x000a_FY 2011 _x000a_FTE" dataDxfId="9" dataCellStyle="Comma0"/>
    <tableColumn id="6" xr3:uid="{00000000-0010-0000-0000-000006000000}" name="Annual _x000a_FY 2012 _x000a_FTE" dataDxfId="8" dataCellStyle="Comma"/>
    <tableColumn id="7" xr3:uid="{00000000-0010-0000-0000-000007000000}" name="Annual _x000a_FY 2013 _x000a_FTE" dataDxfId="7" dataCellStyle="Comma"/>
    <tableColumn id="8" xr3:uid="{00000000-0010-0000-0000-000008000000}" name="Annual _x000a_FY 2014 _x000a_FTE" dataDxfId="6" dataCellStyle="Comma"/>
    <tableColumn id="9" xr3:uid="{00000000-0010-0000-0000-000009000000}" name="Annual _x000a_FY 2015 _x000a_FTE" dataDxfId="5" dataCellStyle="Comma"/>
    <tableColumn id="10" xr3:uid="{00000000-0010-0000-0000-00000A000000}" name="Annual _x000a_FY 2016 _x000a_FTE" dataDxfId="4" dataCellStyle="Comma"/>
    <tableColumn id="11" xr3:uid="{00000000-0010-0000-0000-00000B000000}" name="Annual _x000a_FY 2017 _x000a_FTE" dataDxfId="3"/>
    <tableColumn id="12" xr3:uid="{00000000-0010-0000-0000-00000C000000}" name="Annual FY 2018 FTE" dataDxfId="2" dataCellStyle="Comma"/>
    <tableColumn id="13" xr3:uid="{00000000-0010-0000-0000-00000D000000}" name="Annual FY 2019 FTE" dataDxfId="1"/>
    <tableColumn id="14" xr3:uid="{00000000-0010-0000-0000-00000E000000}" name="Annual FY 2020 FT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showGridLines="0" tabSelected="1" zoomScaleNormal="100" workbookViewId="0">
      <selection activeCell="P42" sqref="P42"/>
    </sheetView>
  </sheetViews>
  <sheetFormatPr defaultColWidth="8.85546875" defaultRowHeight="12.75" x14ac:dyDescent="0.2"/>
  <cols>
    <col min="1" max="1" width="8.85546875" style="1"/>
    <col min="2" max="2" width="21" style="1" customWidth="1"/>
    <col min="3" max="12" width="9.42578125" style="1" customWidth="1"/>
    <col min="13" max="16" width="9.28515625" style="1" customWidth="1"/>
    <col min="17" max="16384" width="8.85546875" style="1"/>
  </cols>
  <sheetData>
    <row r="1" spans="1:16" ht="64.900000000000006" customHeight="1" x14ac:dyDescent="0.2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6" ht="38.25" x14ac:dyDescent="0.2">
      <c r="A2" s="9" t="s">
        <v>41</v>
      </c>
      <c r="B2" s="3" t="s">
        <v>0</v>
      </c>
      <c r="C2" s="21" t="s">
        <v>42</v>
      </c>
      <c r="D2" s="21" t="s">
        <v>43</v>
      </c>
      <c r="E2" s="21" t="s">
        <v>44</v>
      </c>
      <c r="F2" s="21" t="s">
        <v>45</v>
      </c>
      <c r="G2" s="21" t="s">
        <v>46</v>
      </c>
      <c r="H2" s="21" t="s">
        <v>47</v>
      </c>
      <c r="I2" s="21" t="s">
        <v>48</v>
      </c>
      <c r="J2" s="21" t="s">
        <v>51</v>
      </c>
      <c r="K2" s="21" t="s">
        <v>52</v>
      </c>
      <c r="L2" s="21" t="s">
        <v>53</v>
      </c>
      <c r="M2" s="28" t="s">
        <v>54</v>
      </c>
      <c r="N2" s="28" t="s">
        <v>55</v>
      </c>
      <c r="O2" s="28" t="s">
        <v>56</v>
      </c>
      <c r="P2" s="29" t="s">
        <v>57</v>
      </c>
    </row>
    <row r="3" spans="1:16" ht="22.9" customHeight="1" x14ac:dyDescent="0.25">
      <c r="A3" s="23">
        <v>503</v>
      </c>
      <c r="B3" s="10" t="s">
        <v>1</v>
      </c>
      <c r="C3" s="12">
        <v>4649.29</v>
      </c>
      <c r="D3" s="12">
        <v>4599.62</v>
      </c>
      <c r="E3" s="12">
        <v>4547.6066666666657</v>
      </c>
      <c r="F3" s="12">
        <v>4325.1733333333341</v>
      </c>
      <c r="G3" s="12">
        <v>4009.9143333333336</v>
      </c>
      <c r="H3" s="12">
        <v>3576.9470000000001</v>
      </c>
      <c r="I3" s="12">
        <v>3361.9233333333336</v>
      </c>
      <c r="J3" s="13">
        <v>3110.9333333333334</v>
      </c>
      <c r="K3" s="15">
        <v>2936.2533333333336</v>
      </c>
      <c r="L3" s="16">
        <v>2749.8050000000003</v>
      </c>
      <c r="M3" s="22">
        <v>2333</v>
      </c>
      <c r="N3" s="22">
        <v>2196</v>
      </c>
      <c r="O3" s="16">
        <v>2285</v>
      </c>
      <c r="P3" s="14">
        <v>2179.61</v>
      </c>
    </row>
    <row r="4" spans="1:16" ht="15" x14ac:dyDescent="0.25">
      <c r="A4" s="23">
        <v>518</v>
      </c>
      <c r="B4" s="10" t="s">
        <v>27</v>
      </c>
      <c r="C4" s="12">
        <v>1737.1</v>
      </c>
      <c r="D4" s="12">
        <v>1643.8666666666666</v>
      </c>
      <c r="E4" s="12">
        <v>1599.0600000000002</v>
      </c>
      <c r="F4" s="12">
        <v>1450.8433333333335</v>
      </c>
      <c r="G4" s="12">
        <v>1339.05</v>
      </c>
      <c r="H4" s="12">
        <v>1258.26</v>
      </c>
      <c r="I4" s="12">
        <v>1229</v>
      </c>
      <c r="J4" s="13">
        <v>1200.6500000000001</v>
      </c>
      <c r="K4" s="15">
        <v>1176.05</v>
      </c>
      <c r="L4" s="16">
        <v>1176.9166666666667</v>
      </c>
      <c r="M4" s="16">
        <v>1002</v>
      </c>
      <c r="N4" s="16">
        <v>907</v>
      </c>
      <c r="O4" s="16">
        <v>921</v>
      </c>
      <c r="P4" s="14">
        <v>749.7833333333333</v>
      </c>
    </row>
    <row r="5" spans="1:16" ht="15" x14ac:dyDescent="0.25">
      <c r="A5" s="23">
        <v>508</v>
      </c>
      <c r="B5" s="10" t="s">
        <v>2</v>
      </c>
      <c r="C5" s="12">
        <v>40237.866666666669</v>
      </c>
      <c r="D5" s="12">
        <v>39696.699999999997</v>
      </c>
      <c r="E5" s="12">
        <v>40332.416666666664</v>
      </c>
      <c r="F5" s="12">
        <v>39472.166666666664</v>
      </c>
      <c r="G5" s="12">
        <v>38737.816666666702</v>
      </c>
      <c r="H5" s="12">
        <v>32791.76666666667</v>
      </c>
      <c r="I5" s="12">
        <v>30135</v>
      </c>
      <c r="J5" s="13">
        <v>27378.3</v>
      </c>
      <c r="K5" s="15">
        <v>26392.05</v>
      </c>
      <c r="L5" s="16">
        <v>25031.233333333334</v>
      </c>
      <c r="M5" s="16">
        <v>21786</v>
      </c>
      <c r="N5" s="16">
        <v>19879</v>
      </c>
      <c r="O5" s="16">
        <v>20650</v>
      </c>
      <c r="P5" s="14">
        <v>19847.816666666666</v>
      </c>
    </row>
    <row r="6" spans="1:16" ht="15" x14ac:dyDescent="0.25">
      <c r="A6" s="23">
        <v>502</v>
      </c>
      <c r="B6" s="10" t="s">
        <v>37</v>
      </c>
      <c r="C6" s="12">
        <v>16794.45</v>
      </c>
      <c r="D6" s="12">
        <v>15502.183333333332</v>
      </c>
      <c r="E6" s="12">
        <v>16077.7</v>
      </c>
      <c r="F6" s="12">
        <v>16580.95</v>
      </c>
      <c r="G6" s="12">
        <v>16399.333333333332</v>
      </c>
      <c r="H6" s="12">
        <v>16219.4</v>
      </c>
      <c r="I6" s="12">
        <v>15342</v>
      </c>
      <c r="J6" s="13">
        <v>14654.966666666667</v>
      </c>
      <c r="K6" s="15">
        <v>13839.95</v>
      </c>
      <c r="L6" s="16">
        <v>13118.533333333333</v>
      </c>
      <c r="M6" s="16">
        <v>12351</v>
      </c>
      <c r="N6" s="16">
        <v>11472</v>
      </c>
      <c r="O6" s="16">
        <v>11904</v>
      </c>
      <c r="P6" s="14">
        <v>10200.233333333334</v>
      </c>
    </row>
    <row r="7" spans="1:16" ht="15" x14ac:dyDescent="0.25">
      <c r="A7" s="23">
        <v>532</v>
      </c>
      <c r="B7" s="10" t="s">
        <v>38</v>
      </c>
      <c r="C7" s="12">
        <v>10031.209999999999</v>
      </c>
      <c r="D7" s="12">
        <v>9869.1166666666668</v>
      </c>
      <c r="E7" s="12">
        <v>9757.44</v>
      </c>
      <c r="F7" s="12">
        <v>8953.34</v>
      </c>
      <c r="G7" s="12">
        <v>8453.4396666666671</v>
      </c>
      <c r="H7" s="12">
        <v>8248.5833333333339</v>
      </c>
      <c r="I7" s="12">
        <v>8144</v>
      </c>
      <c r="J7" s="13">
        <v>8035.666666666667</v>
      </c>
      <c r="K7" s="15">
        <v>7741.1396666666669</v>
      </c>
      <c r="L7" s="16">
        <v>7783.1733333333341</v>
      </c>
      <c r="M7" s="16">
        <v>7125</v>
      </c>
      <c r="N7" s="16">
        <v>6712</v>
      </c>
      <c r="O7" s="16">
        <v>6791</v>
      </c>
      <c r="P7" s="14">
        <v>6527.3</v>
      </c>
    </row>
    <row r="8" spans="1:16" ht="15" x14ac:dyDescent="0.25">
      <c r="A8" s="23">
        <v>507</v>
      </c>
      <c r="B8" s="10" t="s">
        <v>3</v>
      </c>
      <c r="C8" s="12">
        <v>2178.2333333333331</v>
      </c>
      <c r="D8" s="12">
        <v>2028.6</v>
      </c>
      <c r="E8" s="12">
        <v>1866.6166666666666</v>
      </c>
      <c r="F8" s="12">
        <v>1822.4666666666667</v>
      </c>
      <c r="G8" s="12">
        <v>1719.6166666666666</v>
      </c>
      <c r="H8" s="12">
        <v>1605.4833333333333</v>
      </c>
      <c r="I8" s="12">
        <v>1555</v>
      </c>
      <c r="J8" s="13">
        <v>1453.2</v>
      </c>
      <c r="K8" s="15">
        <v>1377.05</v>
      </c>
      <c r="L8" s="16">
        <v>1318.4166666666667</v>
      </c>
      <c r="M8" s="16">
        <v>1059</v>
      </c>
      <c r="N8" s="16">
        <v>979</v>
      </c>
      <c r="O8" s="16">
        <v>1049</v>
      </c>
      <c r="P8" s="14">
        <v>892.63333333333333</v>
      </c>
    </row>
    <row r="9" spans="1:16" ht="15" x14ac:dyDescent="0.25">
      <c r="A9" s="23">
        <v>509</v>
      </c>
      <c r="B9" s="10" t="s">
        <v>4</v>
      </c>
      <c r="C9" s="12">
        <v>7203.916666666667</v>
      </c>
      <c r="D9" s="12">
        <v>7163.65</v>
      </c>
      <c r="E9" s="12">
        <v>6913.3666666666668</v>
      </c>
      <c r="F9" s="12">
        <v>6576.9333333333334</v>
      </c>
      <c r="G9" s="12">
        <v>6527.6166666666668</v>
      </c>
      <c r="H9" s="12">
        <v>6314.833333333333</v>
      </c>
      <c r="I9" s="12">
        <v>5981</v>
      </c>
      <c r="J9" s="13">
        <v>5887.5333333333338</v>
      </c>
      <c r="K9" s="15">
        <v>5745.15</v>
      </c>
      <c r="L9" s="16">
        <v>5798.7</v>
      </c>
      <c r="M9" s="16">
        <v>4803</v>
      </c>
      <c r="N9" s="16">
        <v>4761</v>
      </c>
      <c r="O9" s="16">
        <v>5167</v>
      </c>
      <c r="P9" s="14">
        <v>4872.8099999999995</v>
      </c>
    </row>
    <row r="10" spans="1:16" ht="15" x14ac:dyDescent="0.25">
      <c r="A10" s="23">
        <v>512</v>
      </c>
      <c r="B10" s="10" t="s">
        <v>5</v>
      </c>
      <c r="C10" s="12">
        <v>10350.516666666666</v>
      </c>
      <c r="D10" s="12">
        <v>9988.8666666666668</v>
      </c>
      <c r="E10" s="12">
        <v>9547.0833333333339</v>
      </c>
      <c r="F10" s="12">
        <v>9285.1833333333325</v>
      </c>
      <c r="G10" s="12">
        <v>9034.2000000000007</v>
      </c>
      <c r="H10" s="12">
        <v>8848.25</v>
      </c>
      <c r="I10" s="12">
        <v>8674</v>
      </c>
      <c r="J10" s="13">
        <v>8403.0499999999993</v>
      </c>
      <c r="K10" s="15">
        <v>8188.6333333333332</v>
      </c>
      <c r="L10" s="16">
        <v>8244.8333333333339</v>
      </c>
      <c r="M10" s="16">
        <v>7664</v>
      </c>
      <c r="N10" s="16">
        <v>6879</v>
      </c>
      <c r="O10" s="16">
        <v>7082</v>
      </c>
      <c r="P10" s="14">
        <v>6019.6833333333334</v>
      </c>
    </row>
    <row r="11" spans="1:16" ht="15" x14ac:dyDescent="0.25">
      <c r="A11" s="23">
        <v>540</v>
      </c>
      <c r="B11" s="10" t="s">
        <v>6</v>
      </c>
      <c r="C11" s="12">
        <v>3617.1333333333332</v>
      </c>
      <c r="D11" s="12">
        <v>3718.65</v>
      </c>
      <c r="E11" s="12">
        <v>3480.25</v>
      </c>
      <c r="F11" s="12">
        <v>3362.6333333333332</v>
      </c>
      <c r="G11" s="12">
        <v>3306.2666666666669</v>
      </c>
      <c r="H11" s="12">
        <v>3242.5833333333335</v>
      </c>
      <c r="I11" s="12">
        <v>3187</v>
      </c>
      <c r="J11" s="13">
        <v>3261.9833333333331</v>
      </c>
      <c r="K11" s="15">
        <v>3066.6</v>
      </c>
      <c r="L11" s="16">
        <v>2943.2</v>
      </c>
      <c r="M11" s="16">
        <v>2755</v>
      </c>
      <c r="N11" s="16">
        <v>2707</v>
      </c>
      <c r="O11" s="16">
        <v>2770</v>
      </c>
      <c r="P11" s="14">
        <v>2276.75</v>
      </c>
    </row>
    <row r="12" spans="1:16" ht="15" x14ac:dyDescent="0.25">
      <c r="A12" s="23">
        <v>519</v>
      </c>
      <c r="B12" s="10" t="s">
        <v>7</v>
      </c>
      <c r="C12" s="12">
        <v>1849.2333333333333</v>
      </c>
      <c r="D12" s="12">
        <v>1726.6666666666667</v>
      </c>
      <c r="E12" s="12">
        <v>1554.2166666666667</v>
      </c>
      <c r="F12" s="12">
        <v>1465.0833333333333</v>
      </c>
      <c r="G12" s="12">
        <v>1331.4</v>
      </c>
      <c r="H12" s="12">
        <v>1272.0333333333333</v>
      </c>
      <c r="I12" s="12">
        <v>1250</v>
      </c>
      <c r="J12" s="13">
        <v>1150.3</v>
      </c>
      <c r="K12" s="15">
        <v>1088.7666666666667</v>
      </c>
      <c r="L12" s="16">
        <v>1050.9666666666667</v>
      </c>
      <c r="M12" s="16">
        <v>947</v>
      </c>
      <c r="N12" s="16">
        <v>923</v>
      </c>
      <c r="O12" s="16">
        <v>870</v>
      </c>
      <c r="P12" s="14">
        <v>684.91666666666663</v>
      </c>
    </row>
    <row r="13" spans="1:16" ht="15" x14ac:dyDescent="0.25">
      <c r="A13" s="23">
        <v>514</v>
      </c>
      <c r="B13" s="10" t="s">
        <v>8</v>
      </c>
      <c r="C13" s="12">
        <v>7654.5166666666664</v>
      </c>
      <c r="D13" s="12">
        <v>7029.0666666666666</v>
      </c>
      <c r="E13" s="12">
        <v>6466.4</v>
      </c>
      <c r="F13" s="12">
        <v>6135.6</v>
      </c>
      <c r="G13" s="12">
        <v>5902.1166666666668</v>
      </c>
      <c r="H13" s="12">
        <v>5465.8666666666668</v>
      </c>
      <c r="I13" s="12">
        <v>5286</v>
      </c>
      <c r="J13" s="13">
        <v>5110.7833333333338</v>
      </c>
      <c r="K13" s="15">
        <v>4865.4333333333334</v>
      </c>
      <c r="L13" s="16">
        <v>4806.3999999999996</v>
      </c>
      <c r="M13" s="16">
        <v>4199</v>
      </c>
      <c r="N13" s="16">
        <v>3882</v>
      </c>
      <c r="O13" s="16">
        <v>3761</v>
      </c>
      <c r="P13" s="14">
        <v>3412.2333333333331</v>
      </c>
    </row>
    <row r="14" spans="1:16" ht="15" x14ac:dyDescent="0.25">
      <c r="A14" s="23">
        <v>529</v>
      </c>
      <c r="B14" s="10" t="s">
        <v>9</v>
      </c>
      <c r="C14" s="12">
        <v>5127.25</v>
      </c>
      <c r="D14" s="12">
        <v>4859.7166666666662</v>
      </c>
      <c r="E14" s="12">
        <v>4541.4833333333336</v>
      </c>
      <c r="F14" s="12">
        <v>4488.083333333333</v>
      </c>
      <c r="G14" s="12">
        <v>4322.45</v>
      </c>
      <c r="H14" s="12">
        <v>4195.8666666666668</v>
      </c>
      <c r="I14" s="12">
        <v>4078</v>
      </c>
      <c r="J14" s="13">
        <v>3779.2</v>
      </c>
      <c r="K14" s="15">
        <v>3698.5166666666669</v>
      </c>
      <c r="L14" s="16">
        <v>3291.5333333333333</v>
      </c>
      <c r="M14" s="16">
        <v>2677</v>
      </c>
      <c r="N14" s="16">
        <v>2681</v>
      </c>
      <c r="O14" s="16">
        <v>2671</v>
      </c>
      <c r="P14" s="14">
        <v>2140.0833333333335</v>
      </c>
    </row>
    <row r="15" spans="1:16" ht="15" x14ac:dyDescent="0.25">
      <c r="A15" s="23">
        <v>513</v>
      </c>
      <c r="B15" s="10" t="s">
        <v>10</v>
      </c>
      <c r="C15" s="12">
        <v>3224.25</v>
      </c>
      <c r="D15" s="12">
        <v>2866.1</v>
      </c>
      <c r="E15" s="12">
        <v>2535.1999999999998</v>
      </c>
      <c r="F15" s="12">
        <v>2401.8000000000002</v>
      </c>
      <c r="G15" s="12">
        <v>2254.6</v>
      </c>
      <c r="H15" s="12">
        <v>2106.4166666666665</v>
      </c>
      <c r="I15" s="12">
        <v>2068</v>
      </c>
      <c r="J15" s="13">
        <v>1944.3166666666666</v>
      </c>
      <c r="K15" s="15">
        <v>1721.5166666666667</v>
      </c>
      <c r="L15" s="16">
        <v>1717.2666666666667</v>
      </c>
      <c r="M15" s="16">
        <v>1533</v>
      </c>
      <c r="N15" s="16">
        <v>1478</v>
      </c>
      <c r="O15" s="16">
        <v>1551</v>
      </c>
      <c r="P15" s="14">
        <v>1483.7833333333333</v>
      </c>
    </row>
    <row r="16" spans="1:16" ht="15" x14ac:dyDescent="0.25">
      <c r="A16" s="23">
        <v>530</v>
      </c>
      <c r="B16" s="10" t="s">
        <v>39</v>
      </c>
      <c r="C16" s="12">
        <v>4720.333333333333</v>
      </c>
      <c r="D16" s="12">
        <v>4447.1000000000004</v>
      </c>
      <c r="E16" s="12">
        <v>4314.8666666666668</v>
      </c>
      <c r="F16" s="12">
        <v>3667.9</v>
      </c>
      <c r="G16" s="12">
        <v>3415.5333333333333</v>
      </c>
      <c r="H16" s="12">
        <v>3332.7166666666667</v>
      </c>
      <c r="I16" s="12">
        <v>3018</v>
      </c>
      <c r="J16" s="13">
        <v>2807.25</v>
      </c>
      <c r="K16" s="15">
        <v>2726.5</v>
      </c>
      <c r="L16" s="16">
        <v>2465.1999999999998</v>
      </c>
      <c r="M16" s="16">
        <v>1946</v>
      </c>
      <c r="N16" s="16">
        <v>1954</v>
      </c>
      <c r="O16" s="16">
        <v>2000</v>
      </c>
      <c r="P16" s="14">
        <v>1876.9333333333334</v>
      </c>
    </row>
    <row r="17" spans="1:16" ht="15" x14ac:dyDescent="0.25">
      <c r="A17" s="23">
        <v>539</v>
      </c>
      <c r="B17" s="10" t="s">
        <v>40</v>
      </c>
      <c r="C17" s="12">
        <v>1693.9666666666667</v>
      </c>
      <c r="D17" s="12">
        <v>1498.9666666666667</v>
      </c>
      <c r="E17" s="12">
        <v>1404.8166666666666</v>
      </c>
      <c r="F17" s="12">
        <v>1250.5</v>
      </c>
      <c r="G17" s="12">
        <v>1229.9833333333299</v>
      </c>
      <c r="H17" s="12">
        <v>1232.2666666666667</v>
      </c>
      <c r="I17" s="12">
        <v>1225</v>
      </c>
      <c r="J17" s="13">
        <v>1182.7</v>
      </c>
      <c r="K17" s="15">
        <v>1187.1833333333334</v>
      </c>
      <c r="L17" s="16">
        <v>1129.7</v>
      </c>
      <c r="M17" s="16">
        <v>1104</v>
      </c>
      <c r="N17" s="16">
        <v>1004</v>
      </c>
      <c r="O17" s="16">
        <v>987</v>
      </c>
      <c r="P17" s="14">
        <v>922.9666666666667</v>
      </c>
    </row>
    <row r="18" spans="1:16" ht="15" x14ac:dyDescent="0.25">
      <c r="A18" s="23">
        <v>525</v>
      </c>
      <c r="B18" s="10" t="s">
        <v>11</v>
      </c>
      <c r="C18" s="12">
        <v>11852.246666666668</v>
      </c>
      <c r="D18" s="12">
        <v>11728.066666666668</v>
      </c>
      <c r="E18" s="12">
        <v>10946.233333333334</v>
      </c>
      <c r="F18" s="12">
        <v>10023.083333333334</v>
      </c>
      <c r="G18" s="12">
        <v>9324.5833333333339</v>
      </c>
      <c r="H18" s="12">
        <v>8766.8833333333332</v>
      </c>
      <c r="I18" s="12">
        <v>8562</v>
      </c>
      <c r="J18" s="13">
        <v>8671.6</v>
      </c>
      <c r="K18" s="15">
        <v>8432.7133333333331</v>
      </c>
      <c r="L18" s="16">
        <v>8375.0666666666675</v>
      </c>
      <c r="M18" s="16">
        <v>7323</v>
      </c>
      <c r="N18" s="16">
        <v>6859</v>
      </c>
      <c r="O18" s="16">
        <v>6789</v>
      </c>
      <c r="P18" s="14">
        <v>6452.4833333333336</v>
      </c>
    </row>
    <row r="19" spans="1:16" ht="15" x14ac:dyDescent="0.25">
      <c r="A19" s="23">
        <v>520</v>
      </c>
      <c r="B19" s="10" t="s">
        <v>12</v>
      </c>
      <c r="C19" s="12">
        <v>3576.9166666666665</v>
      </c>
      <c r="D19" s="12">
        <v>3523.0166666666669</v>
      </c>
      <c r="E19" s="12">
        <v>2980.7666666666669</v>
      </c>
      <c r="F19" s="12">
        <v>2733.0666666666666</v>
      </c>
      <c r="G19" s="12">
        <v>2452.6833333333334</v>
      </c>
      <c r="H19" s="12">
        <v>2228.6666666666665</v>
      </c>
      <c r="I19" s="12">
        <v>1998</v>
      </c>
      <c r="J19" s="13">
        <v>1864.3</v>
      </c>
      <c r="K19" s="15">
        <v>1704.5166666666667</v>
      </c>
      <c r="L19" s="16">
        <v>1632.5</v>
      </c>
      <c r="M19" s="16">
        <v>1455</v>
      </c>
      <c r="N19" s="16">
        <v>1350</v>
      </c>
      <c r="O19" s="16">
        <v>1462</v>
      </c>
      <c r="P19" s="14">
        <v>1366.05</v>
      </c>
    </row>
    <row r="20" spans="1:16" ht="15" x14ac:dyDescent="0.25">
      <c r="A20" s="23">
        <v>501</v>
      </c>
      <c r="B20" s="10" t="s">
        <v>13</v>
      </c>
      <c r="C20" s="12">
        <v>3678.4333333333334</v>
      </c>
      <c r="D20" s="12">
        <v>3638.3333333333335</v>
      </c>
      <c r="E20" s="12">
        <v>3658.7833333333333</v>
      </c>
      <c r="F20" s="12">
        <v>3551.5666666666666</v>
      </c>
      <c r="G20" s="12">
        <v>3346.05</v>
      </c>
      <c r="H20" s="12">
        <v>2933.2666666666669</v>
      </c>
      <c r="I20" s="12">
        <v>2418</v>
      </c>
      <c r="J20" s="13">
        <v>2125.6</v>
      </c>
      <c r="K20" s="15">
        <v>2159.3000000000002</v>
      </c>
      <c r="L20" s="16">
        <v>2175.5833333333335</v>
      </c>
      <c r="M20" s="16">
        <v>1902</v>
      </c>
      <c r="N20" s="16">
        <v>1954</v>
      </c>
      <c r="O20" s="16">
        <v>2045</v>
      </c>
      <c r="P20" s="14">
        <v>1806.8833333333334</v>
      </c>
    </row>
    <row r="21" spans="1:16" ht="15" x14ac:dyDescent="0.25">
      <c r="A21" s="23">
        <v>523</v>
      </c>
      <c r="B21" s="10" t="s">
        <v>14</v>
      </c>
      <c r="C21" s="12">
        <v>3062.85</v>
      </c>
      <c r="D21" s="12">
        <v>3084.0833333333335</v>
      </c>
      <c r="E21" s="12">
        <v>2939.3166666666666</v>
      </c>
      <c r="F21" s="12">
        <v>2807.6533333333336</v>
      </c>
      <c r="G21" s="12">
        <v>2529.85</v>
      </c>
      <c r="H21" s="12">
        <v>2331.2166666666667</v>
      </c>
      <c r="I21" s="12">
        <v>2240</v>
      </c>
      <c r="J21" s="13">
        <v>2039.8333333333333</v>
      </c>
      <c r="K21" s="15">
        <v>1895.0333333333333</v>
      </c>
      <c r="L21" s="16">
        <v>1762.1333333333334</v>
      </c>
      <c r="M21" s="16">
        <v>1494</v>
      </c>
      <c r="N21" s="16">
        <v>1355</v>
      </c>
      <c r="O21" s="16">
        <v>1446</v>
      </c>
      <c r="P21" s="14">
        <v>1285.1666666666667</v>
      </c>
    </row>
    <row r="22" spans="1:16" ht="15" x14ac:dyDescent="0.25">
      <c r="A22" s="23">
        <v>517</v>
      </c>
      <c r="B22" s="10" t="s">
        <v>15</v>
      </c>
      <c r="C22" s="12">
        <v>6360.666666666667</v>
      </c>
      <c r="D22" s="12">
        <v>6831.55</v>
      </c>
      <c r="E22" s="12">
        <v>7114.1333333333332</v>
      </c>
      <c r="F22" s="12">
        <v>6942.2166666666662</v>
      </c>
      <c r="G22" s="12">
        <v>6317.1</v>
      </c>
      <c r="H22" s="12">
        <v>6067.45</v>
      </c>
      <c r="I22" s="12">
        <v>5752</v>
      </c>
      <c r="J22" s="13">
        <v>5390.333333333333</v>
      </c>
      <c r="K22" s="15">
        <v>5516.1833333333334</v>
      </c>
      <c r="L22" s="16">
        <v>5239.8500000000004</v>
      </c>
      <c r="M22" s="16">
        <v>3067</v>
      </c>
      <c r="N22" s="16">
        <v>3081</v>
      </c>
      <c r="O22" s="16">
        <v>3445</v>
      </c>
      <c r="P22" s="14">
        <v>2379.8166666666666</v>
      </c>
    </row>
    <row r="23" spans="1:16" ht="15" x14ac:dyDescent="0.25">
      <c r="A23" s="23">
        <v>536</v>
      </c>
      <c r="B23" s="10" t="s">
        <v>16</v>
      </c>
      <c r="C23" s="12">
        <v>4491.5166666666664</v>
      </c>
      <c r="D23" s="12">
        <v>4312.8166666666666</v>
      </c>
      <c r="E23" s="12">
        <v>4213.0666666666666</v>
      </c>
      <c r="F23" s="12">
        <v>4055.0166666666669</v>
      </c>
      <c r="G23" s="12">
        <v>3930.5</v>
      </c>
      <c r="H23" s="12">
        <v>3785.6666666666665</v>
      </c>
      <c r="I23" s="12">
        <v>3540</v>
      </c>
      <c r="J23" s="13">
        <v>3258.35</v>
      </c>
      <c r="K23" s="15">
        <v>3153.7666666666669</v>
      </c>
      <c r="L23" s="16">
        <v>3033.9166666666665</v>
      </c>
      <c r="M23" s="16">
        <v>2356</v>
      </c>
      <c r="N23" s="16">
        <v>2064</v>
      </c>
      <c r="O23" s="16">
        <v>2065</v>
      </c>
      <c r="P23" s="14">
        <v>2060.9333333333334</v>
      </c>
    </row>
    <row r="24" spans="1:16" ht="15" x14ac:dyDescent="0.25">
      <c r="A24" s="23">
        <v>526</v>
      </c>
      <c r="B24" s="10" t="s">
        <v>17</v>
      </c>
      <c r="C24" s="12">
        <v>5143.8666666666668</v>
      </c>
      <c r="D24" s="12">
        <v>4945.2</v>
      </c>
      <c r="E24" s="12">
        <v>4874.3999999999996</v>
      </c>
      <c r="F24" s="12">
        <v>4710.916666666667</v>
      </c>
      <c r="G24" s="12">
        <v>4517.5</v>
      </c>
      <c r="H24" s="12">
        <v>4135.6166666666668</v>
      </c>
      <c r="I24" s="12">
        <v>3971</v>
      </c>
      <c r="J24" s="13">
        <v>3891.1333333333332</v>
      </c>
      <c r="K24" s="15">
        <v>3781.1166666666668</v>
      </c>
      <c r="L24" s="16">
        <v>3672.9</v>
      </c>
      <c r="M24" s="16">
        <v>3373</v>
      </c>
      <c r="N24" s="16">
        <v>3236</v>
      </c>
      <c r="O24" s="16">
        <v>3262</v>
      </c>
      <c r="P24" s="14">
        <v>3067.05</v>
      </c>
    </row>
    <row r="25" spans="1:16" ht="15" x14ac:dyDescent="0.25">
      <c r="A25" s="23">
        <v>528</v>
      </c>
      <c r="B25" s="10" t="s">
        <v>18</v>
      </c>
      <c r="C25" s="12">
        <v>4687.166666666667</v>
      </c>
      <c r="D25" s="12">
        <v>4336.1833333333334</v>
      </c>
      <c r="E25" s="12">
        <v>4340.4333333333334</v>
      </c>
      <c r="F25" s="12">
        <v>3869.3666666666668</v>
      </c>
      <c r="G25" s="12">
        <v>3925.9833333333331</v>
      </c>
      <c r="H25" s="12">
        <v>3605.6</v>
      </c>
      <c r="I25" s="12">
        <v>3432</v>
      </c>
      <c r="J25" s="13">
        <v>3491.8</v>
      </c>
      <c r="K25" s="15">
        <v>3644.7833333333333</v>
      </c>
      <c r="L25" s="16">
        <v>3786.9833333333331</v>
      </c>
      <c r="M25" s="16">
        <v>3821</v>
      </c>
      <c r="N25" s="16">
        <v>4046</v>
      </c>
      <c r="O25" s="16">
        <v>4400</v>
      </c>
      <c r="P25" s="14">
        <v>4350.1333333333332</v>
      </c>
    </row>
    <row r="26" spans="1:16" ht="15" x14ac:dyDescent="0.25">
      <c r="A26" s="23">
        <v>524</v>
      </c>
      <c r="B26" s="10" t="s">
        <v>19</v>
      </c>
      <c r="C26" s="12">
        <v>11014.1</v>
      </c>
      <c r="D26" s="12">
        <v>10944.166666666666</v>
      </c>
      <c r="E26" s="12">
        <v>10567.633333333333</v>
      </c>
      <c r="F26" s="12">
        <v>10062.65</v>
      </c>
      <c r="G26" s="12">
        <v>9861.4500000000007</v>
      </c>
      <c r="H26" s="12">
        <v>9587.9833333333336</v>
      </c>
      <c r="I26" s="12">
        <v>8963</v>
      </c>
      <c r="J26" s="13">
        <v>8497.6666666666661</v>
      </c>
      <c r="K26" s="15">
        <v>8143.9333333333334</v>
      </c>
      <c r="L26" s="16">
        <v>7796.45</v>
      </c>
      <c r="M26" s="16">
        <v>6385</v>
      </c>
      <c r="N26" s="16">
        <v>5892</v>
      </c>
      <c r="O26" s="16">
        <v>6150</v>
      </c>
      <c r="P26" s="14">
        <v>5320.6166666666668</v>
      </c>
    </row>
    <row r="27" spans="1:16" ht="15" x14ac:dyDescent="0.25">
      <c r="A27" s="23">
        <v>527</v>
      </c>
      <c r="B27" s="10" t="s">
        <v>20</v>
      </c>
      <c r="C27" s="12">
        <v>3243.2</v>
      </c>
      <c r="D27" s="12">
        <v>3324.0666666666666</v>
      </c>
      <c r="E27" s="12">
        <v>3119.6833333333334</v>
      </c>
      <c r="F27" s="12">
        <v>2962.9</v>
      </c>
      <c r="G27" s="12">
        <v>2816.6166666666668</v>
      </c>
      <c r="H27" s="12">
        <v>2876.7166666666667</v>
      </c>
      <c r="I27" s="12">
        <v>2578</v>
      </c>
      <c r="J27" s="13">
        <v>2569.6166666666668</v>
      </c>
      <c r="K27" s="15">
        <v>2602.85</v>
      </c>
      <c r="L27" s="16">
        <v>2450.0166666666669</v>
      </c>
      <c r="M27" s="16">
        <v>2047</v>
      </c>
      <c r="N27" s="16">
        <v>2025</v>
      </c>
      <c r="O27" s="16">
        <v>2045</v>
      </c>
      <c r="P27" s="14">
        <v>1761.2</v>
      </c>
    </row>
    <row r="28" spans="1:16" ht="15" x14ac:dyDescent="0.25">
      <c r="A28" s="23">
        <v>535</v>
      </c>
      <c r="B28" s="10" t="s">
        <v>21</v>
      </c>
      <c r="C28" s="12">
        <v>7385.083333333333</v>
      </c>
      <c r="D28" s="12">
        <v>7246.1333333333332</v>
      </c>
      <c r="E28" s="12">
        <v>7092.7333333333336</v>
      </c>
      <c r="F28" s="12">
        <v>6781.3</v>
      </c>
      <c r="G28" s="12">
        <v>6457.9666666666662</v>
      </c>
      <c r="H28" s="12">
        <v>6203.6</v>
      </c>
      <c r="I28" s="12">
        <v>5845</v>
      </c>
      <c r="J28" s="13">
        <v>5626.8833333333332</v>
      </c>
      <c r="K28" s="15">
        <v>5463.0666666666666</v>
      </c>
      <c r="L28" s="16">
        <v>5272.5166666666664</v>
      </c>
      <c r="M28" s="16">
        <v>4833</v>
      </c>
      <c r="N28" s="16">
        <v>4517</v>
      </c>
      <c r="O28" s="16">
        <v>4498</v>
      </c>
      <c r="P28" s="14">
        <v>3476.4666666666667</v>
      </c>
    </row>
    <row r="29" spans="1:16" ht="15" x14ac:dyDescent="0.25">
      <c r="A29" s="23">
        <v>505</v>
      </c>
      <c r="B29" s="10" t="s">
        <v>22</v>
      </c>
      <c r="C29" s="12">
        <v>6914.0666666666666</v>
      </c>
      <c r="D29" s="12">
        <v>6475.0166666666664</v>
      </c>
      <c r="E29" s="12">
        <v>6145.3</v>
      </c>
      <c r="F29" s="12">
        <v>5789.7166666666662</v>
      </c>
      <c r="G29" s="12">
        <v>5418.166666666667</v>
      </c>
      <c r="H29" s="12">
        <v>5241.3166666666666</v>
      </c>
      <c r="I29" s="12">
        <v>4535</v>
      </c>
      <c r="J29" s="13">
        <v>4349.25</v>
      </c>
      <c r="K29" s="15">
        <v>4202</v>
      </c>
      <c r="L29" s="16">
        <v>3912.0166666666669</v>
      </c>
      <c r="M29" s="16">
        <v>3318</v>
      </c>
      <c r="N29" s="16">
        <v>3072</v>
      </c>
      <c r="O29" s="16">
        <v>3271</v>
      </c>
      <c r="P29" s="14">
        <v>2493.9166666666665</v>
      </c>
    </row>
    <row r="30" spans="1:16" ht="15" x14ac:dyDescent="0.25">
      <c r="A30" s="23">
        <v>515</v>
      </c>
      <c r="B30" s="10" t="s">
        <v>23</v>
      </c>
      <c r="C30" s="12">
        <v>3557.0166666666669</v>
      </c>
      <c r="D30" s="12">
        <v>3514.1833333333334</v>
      </c>
      <c r="E30" s="12">
        <v>3468.4166666666665</v>
      </c>
      <c r="F30" s="12">
        <v>3384.8533333333335</v>
      </c>
      <c r="G30" s="12">
        <v>3239.3333333333335</v>
      </c>
      <c r="H30" s="12">
        <v>2894.75</v>
      </c>
      <c r="I30" s="12">
        <v>2648</v>
      </c>
      <c r="J30" s="13">
        <v>2634.5166666666669</v>
      </c>
      <c r="K30" s="15">
        <v>2396.4666666666667</v>
      </c>
      <c r="L30" s="16">
        <v>2275.5166666666669</v>
      </c>
      <c r="M30" s="16">
        <v>1731</v>
      </c>
      <c r="N30" s="16">
        <v>1518</v>
      </c>
      <c r="O30" s="16">
        <v>1700</v>
      </c>
      <c r="P30" s="14">
        <v>1363.2833333333333</v>
      </c>
    </row>
    <row r="31" spans="1:16" ht="15" x14ac:dyDescent="0.25">
      <c r="A31" s="23">
        <v>521</v>
      </c>
      <c r="B31" s="10" t="s">
        <v>24</v>
      </c>
      <c r="C31" s="12">
        <v>3162.1666666666665</v>
      </c>
      <c r="D31" s="12">
        <v>2919.3</v>
      </c>
      <c r="E31" s="12">
        <v>2676.9333333333334</v>
      </c>
      <c r="F31" s="12">
        <v>2474.2666666666669</v>
      </c>
      <c r="G31" s="12">
        <v>2293.1999999999998</v>
      </c>
      <c r="H31" s="12">
        <v>2032.05</v>
      </c>
      <c r="I31" s="12">
        <v>1930</v>
      </c>
      <c r="J31" s="13">
        <v>1790.7833333333333</v>
      </c>
      <c r="K31" s="15">
        <v>1773.05</v>
      </c>
      <c r="L31" s="16">
        <v>1560.9</v>
      </c>
      <c r="M31" s="16">
        <v>1342</v>
      </c>
      <c r="N31" s="16">
        <v>1417</v>
      </c>
      <c r="O31" s="16">
        <v>1386</v>
      </c>
      <c r="P31" s="14">
        <v>1273.7083333333333</v>
      </c>
    </row>
    <row r="32" spans="1:16" ht="15" x14ac:dyDescent="0.25">
      <c r="A32" s="23">
        <v>537</v>
      </c>
      <c r="B32" s="10" t="s">
        <v>25</v>
      </c>
      <c r="C32" s="12">
        <v>2450.7333333333331</v>
      </c>
      <c r="D32" s="12">
        <v>2345.1833333333334</v>
      </c>
      <c r="E32" s="12">
        <v>2241.9166666666665</v>
      </c>
      <c r="F32" s="12">
        <v>2160.1999999999998</v>
      </c>
      <c r="G32" s="12">
        <v>2078.85</v>
      </c>
      <c r="H32" s="12">
        <v>1922.95</v>
      </c>
      <c r="I32" s="12">
        <v>1668</v>
      </c>
      <c r="J32" s="13">
        <v>1483.9866666666667</v>
      </c>
      <c r="K32" s="15">
        <v>1510.4366666666667</v>
      </c>
      <c r="L32" s="16">
        <v>1507.3566666666666</v>
      </c>
      <c r="M32" s="16">
        <v>1277</v>
      </c>
      <c r="N32" s="16">
        <v>1152</v>
      </c>
      <c r="O32" s="16">
        <v>1223</v>
      </c>
      <c r="P32" s="14">
        <v>1063.5866666666666</v>
      </c>
    </row>
    <row r="33" spans="1:16" ht="15" x14ac:dyDescent="0.25">
      <c r="A33" s="23">
        <v>511</v>
      </c>
      <c r="B33" s="10" t="s">
        <v>26</v>
      </c>
      <c r="C33" s="12">
        <v>6301.666666666667</v>
      </c>
      <c r="D33" s="12">
        <v>6028.6133333333328</v>
      </c>
      <c r="E33" s="12">
        <v>5782.55</v>
      </c>
      <c r="F33" s="12">
        <v>5658.166666666667</v>
      </c>
      <c r="G33" s="12">
        <v>5262.15</v>
      </c>
      <c r="H33" s="12">
        <v>5159.3</v>
      </c>
      <c r="I33" s="12">
        <v>5030</v>
      </c>
      <c r="J33" s="13">
        <v>4465.7833333333338</v>
      </c>
      <c r="K33" s="15">
        <v>4318.8833333333332</v>
      </c>
      <c r="L33" s="16">
        <v>4521.5333333333338</v>
      </c>
      <c r="M33" s="16">
        <v>3881</v>
      </c>
      <c r="N33" s="16">
        <v>3806</v>
      </c>
      <c r="O33" s="16">
        <v>3953</v>
      </c>
      <c r="P33" s="14">
        <v>3793</v>
      </c>
    </row>
    <row r="34" spans="1:16" ht="15" x14ac:dyDescent="0.25">
      <c r="A34" s="23">
        <v>506</v>
      </c>
      <c r="B34" s="10" t="s">
        <v>28</v>
      </c>
      <c r="C34" s="12">
        <v>1777.4333333333334</v>
      </c>
      <c r="D34" s="12">
        <v>1614.1</v>
      </c>
      <c r="E34" s="12">
        <v>1579.45</v>
      </c>
      <c r="F34" s="12">
        <v>1508.2833333333333</v>
      </c>
      <c r="G34" s="12">
        <v>1434.1833333333334</v>
      </c>
      <c r="H34" s="12">
        <v>1282.5999999999999</v>
      </c>
      <c r="I34" s="12">
        <v>1222</v>
      </c>
      <c r="J34" s="13">
        <v>1147.5666666666666</v>
      </c>
      <c r="K34" s="15">
        <v>1103.3166666666666</v>
      </c>
      <c r="L34" s="16">
        <v>1094.55</v>
      </c>
      <c r="M34" s="16">
        <v>939</v>
      </c>
      <c r="N34" s="16">
        <v>939</v>
      </c>
      <c r="O34" s="16">
        <v>980</v>
      </c>
      <c r="P34" s="14">
        <v>916.73333333333335</v>
      </c>
    </row>
    <row r="35" spans="1:16" ht="15" x14ac:dyDescent="0.25">
      <c r="A35" s="23">
        <v>531</v>
      </c>
      <c r="B35" s="10" t="s">
        <v>29</v>
      </c>
      <c r="C35" s="12">
        <v>2033.4166666666667</v>
      </c>
      <c r="D35" s="12">
        <v>1865.6833333333334</v>
      </c>
      <c r="E35" s="12">
        <v>1751.0066666666667</v>
      </c>
      <c r="F35" s="12">
        <v>1534.7166666666667</v>
      </c>
      <c r="G35" s="12">
        <v>1473.0666666666666</v>
      </c>
      <c r="H35" s="12">
        <v>1360.6833333333334</v>
      </c>
      <c r="I35" s="12">
        <v>1219</v>
      </c>
      <c r="J35" s="13">
        <v>1097.3499999999999</v>
      </c>
      <c r="K35" s="15">
        <v>1036.7833333333333</v>
      </c>
      <c r="L35" s="16">
        <v>970.75</v>
      </c>
      <c r="M35" s="16">
        <v>960</v>
      </c>
      <c r="N35" s="16">
        <v>883</v>
      </c>
      <c r="O35" s="16">
        <v>934</v>
      </c>
      <c r="P35" s="14">
        <v>892.51666666666665</v>
      </c>
    </row>
    <row r="36" spans="1:16" ht="15" x14ac:dyDescent="0.25">
      <c r="A36" s="23">
        <v>510</v>
      </c>
      <c r="B36" s="10" t="s">
        <v>30</v>
      </c>
      <c r="C36" s="12">
        <v>4732.3500000000004</v>
      </c>
      <c r="D36" s="12">
        <v>4358.1166666666668</v>
      </c>
      <c r="E36" s="12">
        <v>3721.8</v>
      </c>
      <c r="F36" s="12">
        <v>3165.8</v>
      </c>
      <c r="G36" s="12">
        <v>2793.1</v>
      </c>
      <c r="H36" s="12">
        <v>2644.6</v>
      </c>
      <c r="I36" s="12">
        <v>2365</v>
      </c>
      <c r="J36" s="13">
        <v>2304.0833333333335</v>
      </c>
      <c r="K36" s="15">
        <v>2008.2333333333333</v>
      </c>
      <c r="L36" s="16">
        <v>2093.2833333333333</v>
      </c>
      <c r="M36" s="16">
        <v>1663</v>
      </c>
      <c r="N36" s="16">
        <v>1436</v>
      </c>
      <c r="O36" s="16">
        <v>1406</v>
      </c>
      <c r="P36" s="14">
        <v>1215.1333333333334</v>
      </c>
    </row>
    <row r="37" spans="1:16" ht="15" x14ac:dyDescent="0.25">
      <c r="A37" s="23">
        <v>533</v>
      </c>
      <c r="B37" s="10" t="s">
        <v>31</v>
      </c>
      <c r="C37" s="12">
        <v>1500.8666666666666</v>
      </c>
      <c r="D37" s="12">
        <v>1353.7</v>
      </c>
      <c r="E37" s="12">
        <v>1367.8333333333333</v>
      </c>
      <c r="F37" s="12">
        <v>1268.1666666666667</v>
      </c>
      <c r="G37" s="12">
        <v>1172.5</v>
      </c>
      <c r="H37" s="12">
        <v>1136.9199999999998</v>
      </c>
      <c r="I37" s="12">
        <v>995</v>
      </c>
      <c r="J37" s="13">
        <v>924.73333333333335</v>
      </c>
      <c r="K37" s="15">
        <v>915.63333333333333</v>
      </c>
      <c r="L37" s="16">
        <v>916.81666666666672</v>
      </c>
      <c r="M37" s="16">
        <v>745</v>
      </c>
      <c r="N37" s="16">
        <v>708</v>
      </c>
      <c r="O37" s="16">
        <v>795</v>
      </c>
      <c r="P37" s="14">
        <v>818.4083333333333</v>
      </c>
    </row>
    <row r="38" spans="1:16" ht="15" x14ac:dyDescent="0.25">
      <c r="A38" s="23">
        <v>522</v>
      </c>
      <c r="B38" s="10" t="s">
        <v>32</v>
      </c>
      <c r="C38" s="12">
        <v>8826.7566666666662</v>
      </c>
      <c r="D38" s="12">
        <v>8351.5666666666675</v>
      </c>
      <c r="E38" s="12">
        <v>7957.3466666666664</v>
      </c>
      <c r="F38" s="12">
        <v>7577.3166666666666</v>
      </c>
      <c r="G38" s="12">
        <v>7019.3966666666665</v>
      </c>
      <c r="H38" s="12">
        <v>6640.1733333333341</v>
      </c>
      <c r="I38" s="12">
        <v>6310</v>
      </c>
      <c r="J38" s="13">
        <v>5915.0166666666664</v>
      </c>
      <c r="K38" s="15">
        <v>5555.83</v>
      </c>
      <c r="L38" s="16">
        <v>5310.52</v>
      </c>
      <c r="M38" s="16">
        <v>4621</v>
      </c>
      <c r="N38" s="16">
        <v>4747</v>
      </c>
      <c r="O38" s="16">
        <v>4726</v>
      </c>
      <c r="P38" s="14">
        <v>3992.8333333333335</v>
      </c>
    </row>
    <row r="39" spans="1:16" ht="15" x14ac:dyDescent="0.25">
      <c r="A39" s="23">
        <v>534</v>
      </c>
      <c r="B39" s="10" t="s">
        <v>33</v>
      </c>
      <c r="C39" s="12">
        <v>1292.1333333333334</v>
      </c>
      <c r="D39" s="12">
        <v>1238.4000000000001</v>
      </c>
      <c r="E39" s="12">
        <v>1157.7833333333333</v>
      </c>
      <c r="F39" s="12">
        <v>1044.2166666666667</v>
      </c>
      <c r="G39" s="12">
        <v>1029.6333333333334</v>
      </c>
      <c r="H39" s="12">
        <v>1003.9166666666666</v>
      </c>
      <c r="I39" s="12">
        <v>990</v>
      </c>
      <c r="J39" s="13">
        <v>922.33333333333337</v>
      </c>
      <c r="K39" s="15">
        <v>878.5</v>
      </c>
      <c r="L39" s="16">
        <v>871</v>
      </c>
      <c r="M39" s="16">
        <v>758</v>
      </c>
      <c r="N39" s="16">
        <v>725</v>
      </c>
      <c r="O39" s="16">
        <v>713</v>
      </c>
      <c r="P39" s="14">
        <v>560.29999999999995</v>
      </c>
    </row>
    <row r="40" spans="1:16" ht="15" x14ac:dyDescent="0.25">
      <c r="A40" s="23">
        <v>504</v>
      </c>
      <c r="B40" s="10" t="s">
        <v>34</v>
      </c>
      <c r="C40" s="12">
        <v>8103.3</v>
      </c>
      <c r="D40" s="12">
        <v>7693.666666666667</v>
      </c>
      <c r="E40" s="12">
        <v>7286.8</v>
      </c>
      <c r="F40" s="12">
        <v>6035.2</v>
      </c>
      <c r="G40" s="12">
        <v>5730.583333333333</v>
      </c>
      <c r="H40" s="12">
        <v>5496.6</v>
      </c>
      <c r="I40" s="12">
        <v>5528</v>
      </c>
      <c r="J40" s="13">
        <v>5419.4333333333334</v>
      </c>
      <c r="K40" s="15">
        <v>5523.1833333333334</v>
      </c>
      <c r="L40" s="16">
        <v>5292.2166666666662</v>
      </c>
      <c r="M40" s="16">
        <v>4670</v>
      </c>
      <c r="N40" s="16">
        <v>4452</v>
      </c>
      <c r="O40" s="16">
        <v>4452</v>
      </c>
      <c r="P40" s="14">
        <v>3187.7666666666669</v>
      </c>
    </row>
    <row r="41" spans="1:16" ht="15" x14ac:dyDescent="0.25">
      <c r="A41" s="23">
        <v>516</v>
      </c>
      <c r="B41" s="10" t="s">
        <v>35</v>
      </c>
      <c r="C41" s="12">
        <v>6931.8833333333332</v>
      </c>
      <c r="D41" s="12">
        <v>6671.1333333333332</v>
      </c>
      <c r="E41" s="12">
        <v>6772.25</v>
      </c>
      <c r="F41" s="12">
        <v>6437.5666666666666</v>
      </c>
      <c r="G41" s="12">
        <v>6189.4</v>
      </c>
      <c r="H41" s="12">
        <v>6104.1</v>
      </c>
      <c r="I41" s="12">
        <v>5848</v>
      </c>
      <c r="J41" s="13">
        <v>5572.7333333333336</v>
      </c>
      <c r="K41" s="15">
        <v>5364.7333333333336</v>
      </c>
      <c r="L41" s="16">
        <v>5231.7666666666664</v>
      </c>
      <c r="M41" s="16">
        <v>4572</v>
      </c>
      <c r="N41" s="16">
        <v>4453</v>
      </c>
      <c r="O41" s="16">
        <v>4930</v>
      </c>
      <c r="P41" s="14">
        <v>4522.6166666666668</v>
      </c>
    </row>
    <row r="42" spans="1:16" ht="21" customHeight="1" x14ac:dyDescent="0.25">
      <c r="A42" s="11" t="s">
        <v>49</v>
      </c>
      <c r="B42" s="4" t="s">
        <v>36</v>
      </c>
      <c r="C42" s="5">
        <f t="shared" ref="C42:L42" si="0">SUM(C3:C41)</f>
        <v>243149.10333333325</v>
      </c>
      <c r="D42" s="7">
        <f t="shared" si="0"/>
        <v>234981.15</v>
      </c>
      <c r="E42" s="7">
        <f t="shared" si="0"/>
        <v>228695.09333333324</v>
      </c>
      <c r="F42" s="7">
        <f t="shared" si="0"/>
        <v>217776.86333333331</v>
      </c>
      <c r="G42" s="7">
        <f t="shared" si="0"/>
        <v>208597.18400000007</v>
      </c>
      <c r="H42" s="7">
        <f t="shared" si="0"/>
        <v>195153.90033333338</v>
      </c>
      <c r="I42" s="6">
        <f t="shared" si="0"/>
        <v>184120.92333333334</v>
      </c>
      <c r="J42" s="7">
        <f t="shared" si="0"/>
        <v>174815.52000000002</v>
      </c>
      <c r="K42" s="8">
        <f t="shared" si="0"/>
        <v>168835.10633333336</v>
      </c>
      <c r="L42" s="17">
        <f t="shared" si="0"/>
        <v>163382.02166666661</v>
      </c>
      <c r="M42" s="19">
        <f>SUM(M3:M41)</f>
        <v>141817</v>
      </c>
      <c r="N42" s="19">
        <f>SUM(N3:N41)</f>
        <v>134101</v>
      </c>
      <c r="O42" s="25">
        <f>SUM(O3:O41)</f>
        <v>138535</v>
      </c>
      <c r="P42" s="20">
        <f>SUM(P3:P41)</f>
        <v>123508.14</v>
      </c>
    </row>
    <row r="43" spans="1:16" ht="51.6" customHeight="1" x14ac:dyDescent="0.2">
      <c r="A43" s="26" t="s">
        <v>50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18"/>
      <c r="N43" s="24"/>
      <c r="O43" s="24"/>
      <c r="P43" s="20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</sheetData>
  <mergeCells count="2">
    <mergeCell ref="A43:L43"/>
    <mergeCell ref="A1:P1"/>
  </mergeCells>
  <printOptions horizontalCentered="1"/>
  <pageMargins left="0.5" right="0.5" top="0.5" bottom="0.5" header="0.3" footer="0.3"/>
  <pageSetup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IV-1</vt:lpstr>
      <vt:lpstr>'IV-1'!Print_Area</vt:lpstr>
      <vt:lpstr>'IV-1'!Print_Titles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2018-11-20T17:53:24Z</cp:lastPrinted>
  <dcterms:created xsi:type="dcterms:W3CDTF">2017-08-14T16:06:31Z</dcterms:created>
  <dcterms:modified xsi:type="dcterms:W3CDTF">2024-10-28T14:46:01Z</dcterms:modified>
</cp:coreProperties>
</file>